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C:\Users\BRACHET\Downloads\"/>
    </mc:Choice>
  </mc:AlternateContent>
  <xr:revisionPtr revIDLastSave="140" documentId="8_{91ECDC4C-A07D-4A39-B136-5B67534E0737}" xr6:coauthVersionLast="47" xr6:coauthVersionMax="47" xr10:uidLastSave="{90A2D5C2-AE7A-4040-BC7F-E59E38EBCEE8}"/>
  <bookViews>
    <workbookView xWindow="-108" yWindow="-108" windowWidth="23256" windowHeight="12456" activeTab="1" xr2:uid="{00000000-000D-0000-FFFF-FFFF00000000}"/>
  </bookViews>
  <sheets>
    <sheet name="CBSh FR" sheetId="6" r:id="rId1"/>
    <sheet name="CBSh ENG"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6" l="1"/>
  <c r="B17" i="6" s="1"/>
  <c r="B18" i="6" s="1"/>
  <c r="B19" i="6" s="1"/>
  <c r="B20" i="6" s="1"/>
  <c r="B21" i="6" s="1"/>
  <c r="B24" i="6" s="1"/>
  <c r="B25" i="6" s="1"/>
  <c r="B26" i="6" s="1"/>
  <c r="B27" i="6" s="1"/>
  <c r="B28" i="6" s="1"/>
  <c r="B29" i="6" s="1"/>
  <c r="B30" i="6" s="1"/>
  <c r="B31" i="6" s="1"/>
  <c r="B32" i="6" s="1"/>
  <c r="B33" i="6" s="1"/>
  <c r="B34" i="6" s="1"/>
  <c r="B35" i="6" s="1"/>
  <c r="B36" i="6" s="1"/>
  <c r="B37" i="6" s="1"/>
  <c r="B38" i="6" s="1"/>
  <c r="B39" i="6" s="1"/>
  <c r="B40" i="6" s="1"/>
  <c r="B41" i="6" s="1"/>
  <c r="B44" i="6" s="1"/>
  <c r="B45" i="6" s="1"/>
  <c r="B46" i="6" s="1"/>
  <c r="B47" i="6" s="1"/>
  <c r="B48" i="6" s="1"/>
  <c r="B3" i="6"/>
  <c r="B4" i="6" s="1"/>
  <c r="B5" i="6" s="1"/>
  <c r="B6" i="6" s="1"/>
  <c r="B7" i="6" s="1"/>
  <c r="B8" i="6" s="1"/>
  <c r="B9" i="6" s="1"/>
  <c r="B10" i="6" s="1"/>
  <c r="B11" i="6" s="1"/>
  <c r="B12" i="6" s="1"/>
  <c r="B3" i="5"/>
  <c r="B4" i="5" s="1"/>
  <c r="B5" i="5" s="1"/>
  <c r="B6" i="5" s="1"/>
  <c r="B7" i="5" s="1"/>
  <c r="B8" i="5" s="1"/>
  <c r="B9" i="5" s="1"/>
  <c r="B10" i="5" s="1"/>
  <c r="B11" i="5" s="1"/>
  <c r="B12" i="5" s="1"/>
  <c r="B16" i="5" s="1"/>
  <c r="B17" i="5" s="1"/>
  <c r="B18" i="5" s="1"/>
  <c r="B19" i="5" s="1"/>
  <c r="B20" i="5" s="1"/>
  <c r="B21" i="5" s="1"/>
  <c r="B24" i="5" s="1"/>
  <c r="B25" i="5" s="1"/>
  <c r="B26" i="5" s="1"/>
  <c r="B27" i="5" s="1"/>
  <c r="B28" i="5" s="1"/>
  <c r="B29" i="5" s="1"/>
  <c r="B30" i="5" s="1"/>
  <c r="B31" i="5" s="1"/>
  <c r="B32" i="5" s="1"/>
  <c r="B33" i="5" s="1"/>
  <c r="B34" i="5" s="1"/>
  <c r="B35" i="5" s="1"/>
  <c r="B36" i="5" s="1"/>
  <c r="B37" i="5" s="1"/>
  <c r="B38" i="5" s="1"/>
  <c r="B39" i="5" s="1"/>
  <c r="B40" i="5" s="1"/>
  <c r="B41" i="5" s="1"/>
  <c r="B44" i="5" s="1"/>
  <c r="B45" i="5" s="1"/>
  <c r="B46" i="5" s="1"/>
  <c r="B47" i="5" s="1"/>
  <c r="B48" i="5" s="1"/>
</calcChain>
</file>

<file path=xl/sharedStrings.xml><?xml version="1.0" encoding="utf-8"?>
<sst xmlns="http://schemas.openxmlformats.org/spreadsheetml/2006/main" count="198" uniqueCount="142">
  <si>
    <t>ID</t>
  </si>
  <si>
    <t>Batiments</t>
  </si>
  <si>
    <t>Description</t>
  </si>
  <si>
    <t>Toitures classiques</t>
  </si>
  <si>
    <t>Toiture gravier, métallique, en tuile, en asphalte, etc.</t>
  </si>
  <si>
    <t>Toitures végétalisées</t>
  </si>
  <si>
    <t>Extensif -
 (- de 8 cm de substrat)</t>
  </si>
  <si>
    <t>1 unique strate végétale : sédums</t>
  </si>
  <si>
    <t>Extensif +
(de 9 à 12 cm de substrat)</t>
  </si>
  <si>
    <t>1 unique strate végétale : herbacées</t>
  </si>
  <si>
    <t>Semi-intensif
(de 13 à 30 cm de substrat)</t>
  </si>
  <si>
    <t>1 unique strate végétale :  herbacées ou arbustes</t>
  </si>
  <si>
    <t>Combinaison de 2 strates végétales : herbacées + arbustes</t>
  </si>
  <si>
    <t xml:space="preserve">Intensif -
(de 31 à 60 cm de substrat) </t>
  </si>
  <si>
    <t xml:space="preserve">1 unique strate végétale : herbacées ou arbustes ou arbres </t>
  </si>
  <si>
    <t xml:space="preserve">Combinaison de 2 strates végétales : herbacées + arbustes ou herbacées + arbres ou arbustes + arbres </t>
  </si>
  <si>
    <t>Combinaison de 3 strates végétales : herbacées + arbustes + arbres</t>
  </si>
  <si>
    <t>Intensif +
(+ de 60 cm de substrat)</t>
  </si>
  <si>
    <t>Voiries</t>
  </si>
  <si>
    <t>Descriptions / Conditions</t>
  </si>
  <si>
    <t>Surfaces minérales imperméables</t>
  </si>
  <si>
    <t>Surfaces complètement scellées avec des revêtements imperméables à l'air et/ou à l'eau, ne permettant pas le développement de la végétation : béton, asphalte, terrazzo, céramique, dalles/pavage (avec sous-structure ou jointoiement), revêtements plastiques étanches, bitume, dallage avec couche de mortier...
Les friches imperméables sont à classer dans cette catégorie.</t>
  </si>
  <si>
    <t>Surfaces minérales semi-perméables et perméables</t>
  </si>
  <si>
    <t>Surfaces mixtes</t>
  </si>
  <si>
    <t>Matériaux perméables à l'air et à l'eau permettant le développement de la végétation : pavés à gazon, gravier à gazon, pavage en bois à forte proportion de joints, pavage à joints de gazon, grilles à gazon, pavés à gazon</t>
  </si>
  <si>
    <t>Surfaces minérales imperméables avec arbres</t>
  </si>
  <si>
    <t>Surfaces minérales semi-perméables et perméables avec arbres</t>
  </si>
  <si>
    <t>Surfaces mixtes avec arbres</t>
  </si>
  <si>
    <t>Espaces verts au sol sur dalle</t>
  </si>
  <si>
    <t>Moins de 30 cm de substrat</t>
  </si>
  <si>
    <t>1 unique strate végétale : herbacées ou arbustes</t>
  </si>
  <si>
    <t xml:space="preserve">Entre 31 et 80 cm de substrat </t>
  </si>
  <si>
    <t>Combinaison de 2 strates végétales : herbacées + arbuste ou arbustes + arbres ou herbacées + arbres</t>
  </si>
  <si>
    <t>Plus de 81 cm de substrat</t>
  </si>
  <si>
    <t xml:space="preserve">Espaces verts en pleine terre </t>
  </si>
  <si>
    <t>1 unique strate végétale : herbacées ou arbustes ou arbres</t>
  </si>
  <si>
    <t>Espaces agricoles</t>
  </si>
  <si>
    <t>Grande culture</t>
  </si>
  <si>
    <t>Champ monospécifique (blés, maïs, etc.) pouvant correspondre aux systèmes agricoles intensifs</t>
  </si>
  <si>
    <t>Pré et pature</t>
  </si>
  <si>
    <t>Praire temporaire</t>
  </si>
  <si>
    <t>Friche agricole &lt; 5 ans</t>
  </si>
  <si>
    <t xml:space="preserve">Résultat de la déprise agricole de moins de 5 ans : milieu composé d'herbacées et d'arbustes (ronces) </t>
  </si>
  <si>
    <t>Friche agricole &gt; 5 ans</t>
  </si>
  <si>
    <t xml:space="preserve">Résultat de la déprise agricole de plus de 5 ans : milieu composé en majorité de ligneux </t>
  </si>
  <si>
    <t>Prairie permanente</t>
  </si>
  <si>
    <t>Espaces naturels</t>
  </si>
  <si>
    <t xml:space="preserve">Masse d'eau </t>
  </si>
  <si>
    <t>Bassins et réservoirs d'eau</t>
  </si>
  <si>
    <t>Milieux humides étanches</t>
  </si>
  <si>
    <t>Surface en eau naturelle ou semi-naturelle, avec ou sans végétation, permanente ou non, caractérisée par un revêtement de fond ne permettant pas l'infiltration des eaux dans le sol (bâches, béton...) : mares, bassins de rétention, etc.</t>
  </si>
  <si>
    <t>Milieux humides non étanches</t>
  </si>
  <si>
    <t>Noues d'infiltration</t>
  </si>
  <si>
    <t>Canaux souvent positionnés le long des voiries pour en collecter les eaux de ruissellement, souvent à sec</t>
  </si>
  <si>
    <t>Fossés</t>
  </si>
  <si>
    <t>Canaux souvent positionnés le long des voiries pour en collecter les eaux de ruissellement, souvent chargé en eau</t>
  </si>
  <si>
    <t>Matériaux partiellement ou totalement perméables à l'air et à l'eau ne permettant pas le développement de la végétation : grands et petits pavés en pierre, clinker, dallage en bois, pierres et dalles composites en béton, plafonds hydrodiluables, sol compacté ouvert, surfaces synthétiques perméables, pierres en treillis avec jointure, pavés de suintement, pierres de drainage, pavés à très haute performance de suintement, zones sablonneuses, graviers, parking en terre battue ou tout venant ou caillou... 
Les friches semi-perméables et perméables sont à classer dans cette catégorie.</t>
  </si>
  <si>
    <t>Coefficient de capacité d'accueil biodiversité</t>
  </si>
  <si>
    <r>
      <t>Combinaison de</t>
    </r>
    <r>
      <rPr>
        <sz val="11"/>
        <rFont val="Barlow"/>
      </rPr>
      <t xml:space="preserve"> 2 </t>
    </r>
    <r>
      <rPr>
        <sz val="11"/>
        <color rgb="FF000000"/>
        <rFont val="Barlow"/>
      </rPr>
      <t>strates végétales : herbacées + arbustes</t>
    </r>
  </si>
  <si>
    <t>Terres agricoles (végétation herbacées) dédiées à l'alimentation du bétail</t>
  </si>
  <si>
    <t>Zone de culture polyspécifique (plantes fourragères de type graminées et légumineuses) établie pour une période limitée (souvent inférieure à 5 ans). Peut  correspondre aux systèmes agricoles extensifs</t>
  </si>
  <si>
    <t>Zone herbacée qui reste en place pendant de longues périodes (souvent plusieurs décennies), peu ou pas travaillé, sans présence de bétails</t>
  </si>
  <si>
    <t xml:space="preserve">Espace naturel dont l'action humaine est minimale : forêts, prairies, dunes, zones humides, ENAF, boisements préservés…    </t>
  </si>
  <si>
    <t>Surface en eau très artificialisée : fontaine, miroir d'eau, bassin incendie…</t>
  </si>
  <si>
    <t>Surface en eau naturelle ou semi-naturelle, avec ou sans végétation, permanente ou non, permettant l'infiltration des eaux dans le sol : mares, noues de stockage, jardins de pluie…</t>
  </si>
  <si>
    <t>0,1*</t>
  </si>
  <si>
    <t>0,2*</t>
  </si>
  <si>
    <r>
      <rPr>
        <u/>
        <sz val="11"/>
        <rFont val="Barlow"/>
      </rPr>
      <t>0,6</t>
    </r>
    <r>
      <rPr>
        <sz val="11"/>
        <rFont val="Barlow"/>
      </rPr>
      <t>*</t>
    </r>
  </si>
  <si>
    <t>0,7*</t>
  </si>
  <si>
    <t>0,3*</t>
  </si>
  <si>
    <t>0*</t>
  </si>
  <si>
    <t>*Les coefficients soulignés correspondent aux typologies retenues pour les scénarios par défaut</t>
  </si>
  <si>
    <t>Espaces verts au sol</t>
  </si>
  <si>
    <t>Point d'informations</t>
  </si>
  <si>
    <r>
      <t xml:space="preserve">Les épaisseurs proposées correspondent aux épaisseurs de substrat seule, hors couche drainante.
Les sédums correspondent à des plantes grasses à faible développement racinaire
Les herbacées correspondent à des plantes non ligneuses, dont le cycle de vie est généralement court (graminées, trèfles, asters, etc.)
Les arbustes correspondent à des plantes ligneuses dont la hauteur est inférieure à 7 m (lavande, romarin, chèvrefeuille, charme, sauge, aubépine, etc.)
Les arbres correspondent à des plantes ligneuses dont la hauteur est supérieure à 7 m (érables, tilleuls, platanes, étable, marronniers, sophoras, etc.)
</t>
    </r>
    <r>
      <rPr>
        <b/>
        <u/>
        <sz val="11"/>
        <rFont val="Barlow"/>
      </rPr>
      <t>Règles de calculs</t>
    </r>
    <r>
      <rPr>
        <sz val="11"/>
        <rFont val="Barlow"/>
      </rPr>
      <t xml:space="preserve">
Pour que la strate "arbustive" soit effective, elle doit couvrir au minimum 20 % de la toiture
Pour que la strate "arborée" soit effective, elle doit couvrir au minimum 20 % de la toiture</t>
    </r>
  </si>
  <si>
    <t>Se référer aux descriptions précédentes
Pour que ces typologies d'occupation des sols soient validées, la densité d'arbres doit être supérieure à 2 individus/100m². Si cette condition n'est pas respectée, le milieu est considéré "sans arbre".</t>
  </si>
  <si>
    <r>
      <t xml:space="preserve">Les herbacées correspondent à des plantes non ligneuses, dont le cycle de vie est généralement court (graminées, trèfles, asters, etc.)
Les arbustes correspondent à des plantes ligneuses dont la hauteur est inférieure à 7 m (lavande, romarin, chèvrefeuille, charme, sauge, aubépine, etc.)
Les arbres correspondent à des plantes ligneuses dont la hauteur est supérieure à 7 m (érables, tilleuls, platanes, étable, marronniers, sophoras, etc.)
Exemples : jardin sur parking sous-terrain, jardin potager sur dalle, en bacs ou en pots…
</t>
    </r>
    <r>
      <rPr>
        <b/>
        <u/>
        <sz val="11"/>
        <color theme="1"/>
        <rFont val="Barlow"/>
      </rPr>
      <t>Règles de calculs</t>
    </r>
    <r>
      <rPr>
        <sz val="11"/>
        <color theme="1"/>
        <rFont val="Barlow"/>
      </rPr>
      <t xml:space="preserve">
Pour que la strate "arbustive" soit effective, elle doit couvrir au minimum 20 % de la toiture
Pour que la strate "arborée" soit effective, elle doit couvrir au minimum 20 % de la toiture</t>
    </r>
  </si>
  <si>
    <r>
      <t xml:space="preserve">La pleine terre répond aux conditions cumulatives suivantes  :
• Sa surface est libre de tout revêtement même perméable. Les sols présentant en surface des dalles en béton poreux, des dalles à joints larges, des pavés non jointés, des structures alvéolaires végétalisées et perméables, etc. ne sont donc pas considérés comme des sols de pleine terre ;
• Elle présente une succession d’horizons, dont un horizon plus organique en surface et une profondeur variable ;
• Elle est végétalisée ;
• Elle n’est pas interrompue en profondeur par une interface imperméable anthropique (dalles, niveaux compactés, indurés, membrane, …). Le passage de réseaux (câbles, canalisations, …) en profondeur ne s’oppose pas au statut de pleine terre ;
• Elle est constituée majoritairement de matériaux terreux : ce sont des matériaux d’origine pédologique ou géologique, le plus souvent mélangés, et de granulométrie fine (&lt; 2 mm), avec parfois une faible charge en éléments grossiers.
Pour les espaces verts en pleine terre composés d'une seule strate arborescente (avec un sol couvert de graviers par exemple), se référer aux surfaces minérales ou mixtes avec arbres
Exemples : surface boisée, friche naturelle (espace laissé en libre évolution depuis plusieurs décenies, parcs urbains, dent creuse, jardin portager en pleine terre..
</t>
    </r>
    <r>
      <rPr>
        <b/>
        <u/>
        <sz val="11"/>
        <color theme="1"/>
        <rFont val="Barlow"/>
      </rPr>
      <t>Règles de calculs</t>
    </r>
    <r>
      <rPr>
        <sz val="11"/>
        <color theme="1"/>
        <rFont val="Barlow"/>
      </rPr>
      <t xml:space="preserve">
Pour que la strate "arbustive" soit effective, elle doit couvrir au minimum 20 % de la toiture
Pour que la strate "arborée" soit effective, elle doit couvrir au minimum 20 % de la toiture</t>
    </r>
  </si>
  <si>
    <t xml:space="preserve">Buildings </t>
  </si>
  <si>
    <t>Biodiversity Hosting Capacity Coefficient</t>
  </si>
  <si>
    <t>Conventional roofs</t>
  </si>
  <si>
    <t>Green roofs</t>
  </si>
  <si>
    <t>Extensive -
 (&lt; 8 cm of substrate)</t>
  </si>
  <si>
    <t>Extensive +
(9–12 cm of substrate)</t>
  </si>
  <si>
    <t>Semi-intensive
(13–30 cm of substrate)</t>
  </si>
  <si>
    <t xml:space="preserve">Intensive -
(31–60 cm of substrate) </t>
  </si>
  <si>
    <t>Intensive +
(&gt; 60 cm of substrate)</t>
  </si>
  <si>
    <t>Single vegetation layer: sedums</t>
  </si>
  <si>
    <t>Single vegetation layer: herbaceous plants</t>
  </si>
  <si>
    <t>Combination of 2 vegetation layers: herbaceous plants + shrubs</t>
  </si>
  <si>
    <t>Single vegetation layer: herbaceous plants or shrubs</t>
  </si>
  <si>
    <t xml:space="preserve">Single vegetation layer: herbaceous plants or shrubs or trees </t>
  </si>
  <si>
    <t xml:space="preserve">Combination of 2 vegetation layers: herbaceous plants + shrubs or herbaceous plants + trees or shrubs + trees </t>
  </si>
  <si>
    <t>Combination of 3 vegetation layers: herbaceous plants + shrubs + trees</t>
  </si>
  <si>
    <t>Gravel roofing, metal roofing, tile roofing, asphalt roofing, etc.</t>
  </si>
  <si>
    <r>
      <t xml:space="preserve">The thickness values refer to the substrate layer only, excluding the drainage layer.
Sedums are succulents with shallow root development.
Herbaceous plants are non-woody species whose life cycle is generally short (grasses, clovers, asters, etc.).
Shrubs are woody plants under 7 m in height (lavender, rosemary, honeysuckle, hornbeam, sage, hawthorn, etc.).
Trees are woody plants over 7 m in height (maples, limes, plane trees, horse chestnuts, pagoda trees, etc.).
</t>
    </r>
    <r>
      <rPr>
        <b/>
        <u/>
        <sz val="11"/>
        <rFont val="Barlow"/>
      </rPr>
      <t>Calculation rules</t>
    </r>
    <r>
      <rPr>
        <sz val="11"/>
        <rFont val="Barlow"/>
      </rPr>
      <t xml:space="preserve">
For the "shrub" layer to be effective, it must cover at least 20% of the surface.
For the "tree" layer to be effective, it must cover at least 20% of the surface.</t>
    </r>
  </si>
  <si>
    <t>*The underlined coefficients correspond to the typologies used for the default scenarios</t>
  </si>
  <si>
    <t>Roadways</t>
  </si>
  <si>
    <t>Impermeable mineral surfaces</t>
  </si>
  <si>
    <t>Semi-permeable and permeable mineral surfaces</t>
  </si>
  <si>
    <t>Mixed surfaces</t>
  </si>
  <si>
    <t>Impermeable mineral surfaces with trees</t>
  </si>
  <si>
    <t>Semi-permeable and permeable mineral surfaces with trees</t>
  </si>
  <si>
    <t>Mixed surfaces with trees</t>
  </si>
  <si>
    <t>Surfaces completely sealed with airtight and/or watertight coatings, preventing vegetation growth: concrete, asphalt, terrazzo, ceramic tiles/paving (with substructure or jointing), waterproof plastic coatings, bitumen, paving slabs with a mortar layer...
Impermeable brownfield sites fall into this category.</t>
  </si>
  <si>
    <t>Materials that are partially or totally permeable to air and water, preventing vegetation growth, include: large and small stone pavers, clinker, wooden decking, composite concrete stones and slabs, water-soluble ceilings, open compacted soil, permeable synthetic surfaces, mesh-bound stones with joints, seepage pavers, drainage stones, high-performance seepage pavers, sandy areas, gravel, and parking areas made of compacted earth, aggregate, or gravel. Semi-permeable and permeable brownfield sites should also be classified in this category.</t>
  </si>
  <si>
    <t>Air and water permeable materials that allow vegetation growth: grass pavers, grass gravel, wood paving with a high proportion of joints, paving with grass joints, grass grids, grass pavers</t>
  </si>
  <si>
    <t>For these land use typologies to be validated, the tree density must be greater than 2 individuals/100m². If this condition is not met, the environment is considered "treeless".</t>
  </si>
  <si>
    <t>Green spaces (on the ground)</t>
  </si>
  <si>
    <t>Green spaces on a slab</t>
  </si>
  <si>
    <t>Less than 30 cm of substrate</t>
  </si>
  <si>
    <t xml:space="preserve">Between 31 and 80 cm of substrate </t>
  </si>
  <si>
    <t>&gt; 81 cm of substrate</t>
  </si>
  <si>
    <r>
      <t xml:space="preserve">Herbaceous plants are non-woody species whose life cycle is generally short (grasses, clovers, asters, etc.).
Shrubs are woody plants under 7 m in height (lavender, rosemary, honeysuckle, hornbeam, sage, hawthorn, etc.).
Trees are woody plants over 7 m in height (maples, limes, plane trees, horse chestnuts, pagoda trees, etc.).
Examples: garden over underground car park, rooftop vegetable garden on slab, in planters or pots, etc.
</t>
    </r>
    <r>
      <rPr>
        <b/>
        <u/>
        <sz val="11"/>
        <color theme="1"/>
        <rFont val="Barlow"/>
      </rPr>
      <t>Calculation rules</t>
    </r>
    <r>
      <rPr>
        <sz val="11"/>
        <color theme="1"/>
        <rFont val="Barlow"/>
      </rPr>
      <t xml:space="preserve">
For the "shrub" layer to be effective, it must cover at least 20% of the surface.
For the "tree" layer to be effective, it must cover at least 20% of the surface.</t>
    </r>
  </si>
  <si>
    <t>Green spaces in open ground</t>
  </si>
  <si>
    <r>
      <t xml:space="preserve">Open ground meets the following cumulative conditions:
• Its surface is free of any covering, even permeable. Soils with porous concrete slabs, slabs with wide joints, unjointed paving stones, vegetated and permeable cellular structures, etc., are therefore not considered open ground soils;
• It exhibits a succession of horizons, including a more organic horizon at the surface and a variable depth;
• It is vegetated;
• It is not interrupted at depth by an impermeable anthropogenic interface (slabs, compacted or hardened levels, membranes, etc.). The passage of underground utilities (cables, pipes, etc.) does not preclude it from being considered open ground;
• It is composed primarily of earthy materials: these are materials of pedological or geological origin, most often mixed, and of fine particle size (&lt; 2 mm), sometimes with a low content of coarse elements.
For green spaces in open ground consisting of a single tree layer (with a gravel surface, for example), refer to the sections on mineral or mixed surfaces with trees.
Examples: wooded areas, natural fallow land (areas left to evolve naturally for several decades), urban parks, vacant lots, vegetable gardens in open ground.
</t>
    </r>
    <r>
      <rPr>
        <b/>
        <u/>
        <sz val="11"/>
        <color theme="1"/>
        <rFont val="Barlow"/>
      </rPr>
      <t>Calculation rules:</t>
    </r>
    <r>
      <rPr>
        <sz val="11"/>
        <color theme="1"/>
        <rFont val="Barlow"/>
      </rPr>
      <t xml:space="preserve">
For the "shrub" layer to be considered effective, it must cover at least 20% of the roof area.
For the "tree" layer to be considered effective, it must cover at least 20% of the roof area.</t>
    </r>
  </si>
  <si>
    <t>Agricultural areas</t>
  </si>
  <si>
    <t>Arable crops</t>
  </si>
  <si>
    <t>Meadow and pasture</t>
  </si>
  <si>
    <t>Temporary grassland</t>
  </si>
  <si>
    <t>Agricultural wasteland &lt; 5 years</t>
  </si>
  <si>
    <t>Agricultural wasteland &gt; 5 years</t>
  </si>
  <si>
    <t>Monospecific field (wheat, maize, etc.), which may correspond to intensive farming systems.</t>
  </si>
  <si>
    <t>Agricultural land (herbaceous vegetation) dedicated to livestock feed.</t>
  </si>
  <si>
    <t>A multi-species cropping zone (grass and legume forage plants) established for a limited period (often less than 5 years). This may correspond to extensive farming systems.</t>
  </si>
  <si>
    <t xml:space="preserve">Result of agricultural abandonment for less than 5 years: environment composed of herbaceous plants and shrubs (brambles). </t>
  </si>
  <si>
    <t xml:space="preserve">Result of agricultural abandonment for more than 5 years: environment composed mainly of woody species. </t>
  </si>
  <si>
    <t>Herbaceous area that remains in place for long periods (often several decades), little or not worked, with no livestock present.</t>
  </si>
  <si>
    <t xml:space="preserve">Natural area with minimal human influence: forests, grasslands, dunes, wetlands, ENAF, preserved woodlands, etc.    </t>
  </si>
  <si>
    <t>Highly artificial water surface: fountain, reflecting pool, fire-fighting basin, etc.</t>
  </si>
  <si>
    <t>Natural or semi-natural water surface, with or without vegetation, permanent or not, characterized by a bottom lining that prevents water infiltration into the soil (liners, concrete, etc.): ponds, retention basins, etc.</t>
  </si>
  <si>
    <t>Natural or semi-natural water surface, with or without vegetation, permanent or not, allowing water to infiltrate into the soil: ponds, storage swales, rain gardens, etc.</t>
  </si>
  <si>
    <t>Canals often positioned along roads to collect runoff water, often dry</t>
  </si>
  <si>
    <t>Canals often positioned along roadways to collect runoff water, often laden with water</t>
  </si>
  <si>
    <t>Permanent grassland</t>
  </si>
  <si>
    <t>Natural areas</t>
  </si>
  <si>
    <t>Wetlands</t>
  </si>
  <si>
    <t>Basins and water reservoirs</t>
  </si>
  <si>
    <t>Waterproof wetlands</t>
  </si>
  <si>
    <t>Non waterproof wetlands</t>
  </si>
  <si>
    <t>Infiltration swales</t>
  </si>
  <si>
    <t>Ditches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</si>
</sst>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0"/>
      <name val="Calibri"/>
      <family val="2"/>
      <scheme val="minor"/>
    </font>
    <font>
      <sz val="11"/>
      <color rgb="FF000000"/>
      <name val="Calibri"/>
      <family val="2"/>
    </font>
    <font>
      <sz val="11"/>
      <color rgb="FFFF0000"/>
      <name val="Calibri"/>
      <family val="2"/>
      <scheme val="minor"/>
    </font>
    <font>
      <sz val="11"/>
      <color theme="1"/>
      <name val="Barlow"/>
    </font>
    <font>
      <b/>
      <sz val="11"/>
      <color theme="0"/>
      <name val="Barlow"/>
    </font>
    <font>
      <sz val="11"/>
      <name val="Barlow"/>
    </font>
    <font>
      <sz val="11"/>
      <color rgb="FF000000"/>
      <name val="Barlow"/>
    </font>
    <font>
      <u/>
      <sz val="11"/>
      <name val="Barlow"/>
    </font>
    <font>
      <sz val="10"/>
      <color theme="1"/>
      <name val="Barlow"/>
    </font>
    <font>
      <b/>
      <u/>
      <sz val="11"/>
      <name val="Barlow"/>
    </font>
    <font>
      <b/>
      <u/>
      <sz val="11"/>
      <color theme="1"/>
      <name val="Barlow"/>
    </font>
    <font>
      <sz val="11"/>
      <name val="Calibri"/>
      <family val="2"/>
      <scheme val="minor"/>
    </font>
  </fonts>
  <fills count="5">
    <fill>
      <patternFill patternType="none"/>
    </fill>
    <fill>
      <patternFill patternType="gray125"/>
    </fill>
    <fill>
      <patternFill patternType="solid">
        <fgColor rgb="FF5F94AB"/>
        <bgColor indexed="64"/>
      </patternFill>
    </fill>
    <fill>
      <patternFill patternType="solid">
        <fgColor rgb="FFFFFFFF"/>
        <bgColor indexed="64"/>
      </patternFill>
    </fill>
    <fill>
      <patternFill patternType="solid">
        <fgColor rgb="FFEC6838"/>
        <bgColor indexed="64"/>
      </patternFill>
    </fill>
  </fills>
  <borders count="8">
    <border>
      <left/>
      <right/>
      <top/>
      <bottom/>
      <diagonal/>
    </border>
    <border>
      <left style="thin">
        <color theme="0" tint="-0.249977111117893"/>
      </left>
      <right/>
      <top style="thin">
        <color theme="0" tint="-0.249977111117893"/>
      </top>
      <bottom style="thin">
        <color theme="0" tint="-0.249977111117893"/>
      </bottom>
      <diagonal/>
    </border>
    <border>
      <left style="hair">
        <color rgb="FFEC6838"/>
      </left>
      <right style="hair">
        <color rgb="FFEC6838"/>
      </right>
      <top style="hair">
        <color rgb="FFEC6838"/>
      </top>
      <bottom style="hair">
        <color rgb="FFEC6838"/>
      </bottom>
      <diagonal/>
    </border>
    <border>
      <left style="hair">
        <color rgb="FFEC6838"/>
      </left>
      <right style="hair">
        <color rgb="FFEC6838"/>
      </right>
      <top style="hair">
        <color rgb="FFEC6838"/>
      </top>
      <bottom/>
      <diagonal/>
    </border>
    <border>
      <left style="hair">
        <color rgb="FFEC6838"/>
      </left>
      <right style="hair">
        <color rgb="FFEC6838"/>
      </right>
      <top/>
      <bottom/>
      <diagonal/>
    </border>
    <border>
      <left style="hair">
        <color rgb="FFEC6838"/>
      </left>
      <right style="hair">
        <color rgb="FFEC6838"/>
      </right>
      <top/>
      <bottom style="hair">
        <color rgb="FFEC6838"/>
      </bottom>
      <diagonal/>
    </border>
    <border>
      <left style="hair">
        <color rgb="FFEC6838"/>
      </left>
      <right/>
      <top style="hair">
        <color rgb="FFEC6838"/>
      </top>
      <bottom style="hair">
        <color rgb="FFEC6838"/>
      </bottom>
      <diagonal/>
    </border>
    <border>
      <left/>
      <right style="hair">
        <color rgb="FFEC6838"/>
      </right>
      <top style="hair">
        <color rgb="FFEC6838"/>
      </top>
      <bottom style="hair">
        <color rgb="FFEC6838"/>
      </bottom>
      <diagonal/>
    </border>
  </borders>
  <cellStyleXfs count="1">
    <xf numFmtId="0" fontId="0" fillId="0" borderId="0"/>
  </cellStyleXfs>
  <cellXfs count="48">
    <xf numFmtId="0" fontId="0" fillId="0" borderId="0" xfId="0"/>
    <xf numFmtId="0" fontId="0" fillId="0" borderId="0" xfId="0" applyAlignment="1">
      <alignment vertical="center"/>
    </xf>
    <xf numFmtId="0" fontId="0" fillId="0" borderId="0" xfId="0" applyAlignment="1">
      <alignment horizontal="left" vertical="center" wrapText="1"/>
    </xf>
    <xf numFmtId="0" fontId="3" fillId="0" borderId="0" xfId="0" applyFont="1" applyAlignment="1">
      <alignment horizontal="center" vertical="center"/>
    </xf>
    <xf numFmtId="0" fontId="0" fillId="0" borderId="0" xfId="0" applyAlignment="1">
      <alignment horizontal="left"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wrapText="1" readingOrder="1"/>
    </xf>
    <xf numFmtId="0" fontId="5" fillId="4" borderId="2" xfId="0" applyFont="1" applyFill="1" applyBorder="1" applyAlignment="1">
      <alignment horizontal="center" vertical="center" wrapText="1"/>
    </xf>
    <xf numFmtId="0" fontId="5" fillId="4" borderId="2" xfId="0" applyFont="1" applyFill="1" applyBorder="1" applyAlignment="1">
      <alignment horizontal="center" vertical="center"/>
    </xf>
    <xf numFmtId="0" fontId="6" fillId="0" borderId="2" xfId="0" applyFont="1" applyBorder="1" applyAlignment="1">
      <alignment horizontal="center" vertical="center"/>
    </xf>
    <xf numFmtId="0" fontId="4" fillId="0" borderId="2" xfId="0" applyFont="1" applyBorder="1" applyAlignment="1">
      <alignment vertical="center" wrapText="1"/>
    </xf>
    <xf numFmtId="0" fontId="7" fillId="0" borderId="2" xfId="0" applyFont="1" applyBorder="1" applyAlignment="1">
      <alignment horizontal="center" vertical="center" wrapText="1" readingOrder="1"/>
    </xf>
    <xf numFmtId="0" fontId="7" fillId="0" borderId="2" xfId="0" applyFont="1" applyBorder="1" applyAlignment="1">
      <alignment horizontal="left" vertical="center" wrapText="1" readingOrder="1"/>
    </xf>
    <xf numFmtId="0" fontId="6" fillId="0" borderId="2" xfId="0" applyFont="1" applyBorder="1" applyAlignment="1">
      <alignment horizontal="center" vertical="center" wrapText="1" readingOrder="1"/>
    </xf>
    <xf numFmtId="0" fontId="2" fillId="3" borderId="1" xfId="0" applyFont="1" applyFill="1" applyBorder="1" applyAlignment="1">
      <alignment horizontal="center" vertical="center" wrapText="1" readingOrder="1"/>
    </xf>
    <xf numFmtId="0" fontId="6" fillId="0" borderId="2" xfId="0" applyFont="1" applyBorder="1" applyAlignment="1">
      <alignment vertical="center" wrapText="1"/>
    </xf>
    <xf numFmtId="0" fontId="4" fillId="0" borderId="2" xfId="0" applyFont="1" applyBorder="1" applyAlignment="1">
      <alignment vertical="center"/>
    </xf>
    <xf numFmtId="0" fontId="6" fillId="0" borderId="2" xfId="0" applyFont="1" applyBorder="1" applyAlignment="1">
      <alignment horizontal="center" vertical="center" wrapText="1"/>
    </xf>
    <xf numFmtId="0" fontId="7" fillId="3" borderId="2" xfId="0" applyFont="1" applyFill="1" applyBorder="1" applyAlignment="1">
      <alignment horizontal="left" vertical="center" wrapText="1" readingOrder="1"/>
    </xf>
    <xf numFmtId="0" fontId="6" fillId="3" borderId="2" xfId="0" applyFont="1" applyFill="1" applyBorder="1" applyAlignment="1">
      <alignment horizontal="center" vertical="center" wrapText="1" readingOrder="1"/>
    </xf>
    <xf numFmtId="0" fontId="8" fillId="0" borderId="2" xfId="0" applyFont="1" applyBorder="1" applyAlignment="1">
      <alignment horizontal="center" vertical="center" wrapText="1" readingOrder="1"/>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9" fillId="0" borderId="0" xfId="0" applyFont="1" applyAlignment="1">
      <alignment horizontal="right"/>
    </xf>
    <xf numFmtId="0" fontId="12" fillId="0" borderId="0" xfId="0" applyFont="1" applyAlignment="1">
      <alignment horizontal="lef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4" fillId="0" borderId="2" xfId="0" applyFont="1" applyBorder="1" applyAlignment="1">
      <alignment horizontal="left" vertical="center" wrapText="1"/>
    </xf>
    <xf numFmtId="0" fontId="6" fillId="0" borderId="2" xfId="0" applyFont="1" applyBorder="1" applyAlignment="1">
      <alignment horizontal="left" vertical="center" wrapText="1"/>
    </xf>
    <xf numFmtId="0" fontId="6" fillId="0" borderId="2" xfId="0" applyFont="1" applyBorder="1" applyAlignment="1">
      <alignment vertical="center"/>
    </xf>
    <xf numFmtId="0" fontId="6" fillId="0" borderId="2" xfId="0" applyFont="1" applyBorder="1" applyAlignment="1">
      <alignment horizontal="left" vertical="center"/>
    </xf>
    <xf numFmtId="0" fontId="5" fillId="4" borderId="2" xfId="0" applyFont="1" applyFill="1" applyBorder="1" applyAlignment="1">
      <alignment horizontal="center" vertical="center"/>
    </xf>
    <xf numFmtId="0" fontId="7" fillId="0" borderId="2" xfId="0" applyFont="1" applyBorder="1" applyAlignment="1">
      <alignment horizontal="left" vertical="center" wrapText="1" readingOrder="1"/>
    </xf>
    <xf numFmtId="0" fontId="6" fillId="0" borderId="3" xfId="0" applyFont="1" applyBorder="1" applyAlignment="1">
      <alignment horizontal="center" vertical="center" wrapText="1" readingOrder="1"/>
    </xf>
    <xf numFmtId="0" fontId="6" fillId="0" borderId="4" xfId="0" applyFont="1" applyBorder="1" applyAlignment="1">
      <alignment horizontal="center" vertical="center" wrapText="1" readingOrder="1"/>
    </xf>
    <xf numFmtId="0" fontId="6" fillId="0" borderId="5" xfId="0" applyFont="1" applyBorder="1" applyAlignment="1">
      <alignment horizontal="center" vertical="center" wrapText="1" readingOrder="1"/>
    </xf>
    <xf numFmtId="0" fontId="7" fillId="0" borderId="2" xfId="0" applyFont="1" applyBorder="1" applyAlignment="1">
      <alignment horizontal="center" vertical="center" wrapText="1" readingOrder="1"/>
    </xf>
    <xf numFmtId="0" fontId="7" fillId="3" borderId="2" xfId="0" applyFont="1" applyFill="1" applyBorder="1" applyAlignment="1">
      <alignment horizontal="left" vertical="center" wrapText="1" readingOrder="1"/>
    </xf>
    <xf numFmtId="0" fontId="5" fillId="4" borderId="2" xfId="0" applyFont="1" applyFill="1" applyBorder="1" applyAlignment="1">
      <alignment horizontal="center" vertical="center" wrapText="1"/>
    </xf>
    <xf numFmtId="0" fontId="6" fillId="0" borderId="2" xfId="0" applyFont="1" applyBorder="1" applyAlignment="1">
      <alignment vertical="center" wrapText="1"/>
    </xf>
    <xf numFmtId="0" fontId="4" fillId="0" borderId="6" xfId="0" applyFont="1" applyBorder="1" applyAlignment="1">
      <alignment vertical="center"/>
    </xf>
    <xf numFmtId="0" fontId="4" fillId="0" borderId="7" xfId="0" applyFont="1" applyBorder="1" applyAlignment="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2"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EC6838"/>
      <color rgb="FF2CAD71"/>
      <color rgb="FF5225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0A84C-6BD5-4EDE-AE28-01E9D904AEC7}">
  <dimension ref="B1:G49"/>
  <sheetViews>
    <sheetView zoomScale="80" zoomScaleNormal="80" workbookViewId="0">
      <selection activeCell="G32" sqref="G32:G34"/>
    </sheetView>
  </sheetViews>
  <sheetFormatPr baseColWidth="10" defaultColWidth="11.42578125" defaultRowHeight="15" x14ac:dyDescent="0.25"/>
  <cols>
    <col min="1" max="1" width="2.5703125" style="1" customWidth="1"/>
    <col min="2" max="2" width="4" style="1" hidden="1" customWidth="1"/>
    <col min="3" max="3" width="23.5703125" style="1" customWidth="1"/>
    <col min="4" max="4" width="31.42578125" style="1" customWidth="1"/>
    <col min="5" max="5" width="39" style="1" customWidth="1"/>
    <col min="6" max="6" width="21.42578125" style="3" customWidth="1"/>
    <col min="7" max="7" width="91.42578125" style="1" customWidth="1"/>
    <col min="8" max="16384" width="11.42578125" style="1"/>
  </cols>
  <sheetData>
    <row r="1" spans="2:7" ht="54" x14ac:dyDescent="0.25">
      <c r="B1" s="5" t="s">
        <v>0</v>
      </c>
      <c r="C1" s="31" t="s">
        <v>1</v>
      </c>
      <c r="D1" s="31"/>
      <c r="E1" s="31"/>
      <c r="F1" s="7" t="s">
        <v>57</v>
      </c>
      <c r="G1" s="8" t="s">
        <v>73</v>
      </c>
    </row>
    <row r="2" spans="2:7" ht="18" x14ac:dyDescent="0.25">
      <c r="B2" s="6">
        <v>1</v>
      </c>
      <c r="C2" s="27" t="s">
        <v>3</v>
      </c>
      <c r="D2" s="27"/>
      <c r="E2" s="27"/>
      <c r="F2" s="9">
        <v>0</v>
      </c>
      <c r="G2" s="10" t="s">
        <v>4</v>
      </c>
    </row>
    <row r="3" spans="2:7" ht="32.450000000000003" customHeight="1" x14ac:dyDescent="0.25">
      <c r="B3" s="6">
        <f>B2+1</f>
        <v>2</v>
      </c>
      <c r="C3" s="32" t="s">
        <v>5</v>
      </c>
      <c r="D3" s="11" t="s">
        <v>6</v>
      </c>
      <c r="E3" s="12" t="s">
        <v>7</v>
      </c>
      <c r="F3" s="20" t="s">
        <v>65</v>
      </c>
      <c r="G3" s="33" t="s">
        <v>74</v>
      </c>
    </row>
    <row r="4" spans="2:7" ht="18" x14ac:dyDescent="0.25">
      <c r="B4" s="6">
        <f t="shared" ref="B4:B12" si="0">B3+1</f>
        <v>3</v>
      </c>
      <c r="C4" s="32"/>
      <c r="D4" s="36" t="s">
        <v>8</v>
      </c>
      <c r="E4" s="12" t="s">
        <v>9</v>
      </c>
      <c r="F4" s="13">
        <v>0.2</v>
      </c>
      <c r="G4" s="34"/>
    </row>
    <row r="5" spans="2:7" ht="36" x14ac:dyDescent="0.25">
      <c r="B5" s="6">
        <f t="shared" si="0"/>
        <v>4</v>
      </c>
      <c r="C5" s="32"/>
      <c r="D5" s="36"/>
      <c r="E5" s="12" t="s">
        <v>12</v>
      </c>
      <c r="F5" s="13">
        <v>0.3</v>
      </c>
      <c r="G5" s="34"/>
    </row>
    <row r="6" spans="2:7" ht="36" x14ac:dyDescent="0.25">
      <c r="B6" s="6">
        <f t="shared" si="0"/>
        <v>5</v>
      </c>
      <c r="C6" s="32"/>
      <c r="D6" s="36" t="s">
        <v>10</v>
      </c>
      <c r="E6" s="12" t="s">
        <v>11</v>
      </c>
      <c r="F6" s="13">
        <v>0.3</v>
      </c>
      <c r="G6" s="34"/>
    </row>
    <row r="7" spans="2:7" ht="36" x14ac:dyDescent="0.25">
      <c r="B7" s="6">
        <f t="shared" si="0"/>
        <v>6</v>
      </c>
      <c r="C7" s="32"/>
      <c r="D7" s="36"/>
      <c r="E7" s="12" t="s">
        <v>12</v>
      </c>
      <c r="F7" s="13">
        <v>0.4</v>
      </c>
      <c r="G7" s="34"/>
    </row>
    <row r="8" spans="2:7" ht="36" x14ac:dyDescent="0.25">
      <c r="B8" s="6">
        <f t="shared" si="0"/>
        <v>7</v>
      </c>
      <c r="C8" s="32"/>
      <c r="D8" s="36" t="s">
        <v>13</v>
      </c>
      <c r="E8" s="12" t="s">
        <v>14</v>
      </c>
      <c r="F8" s="13">
        <v>0.4</v>
      </c>
      <c r="G8" s="34"/>
    </row>
    <row r="9" spans="2:7" ht="54" x14ac:dyDescent="0.25">
      <c r="B9" s="6">
        <f t="shared" si="0"/>
        <v>8</v>
      </c>
      <c r="C9" s="32"/>
      <c r="D9" s="36"/>
      <c r="E9" s="12" t="s">
        <v>15</v>
      </c>
      <c r="F9" s="13">
        <v>0.5</v>
      </c>
      <c r="G9" s="34"/>
    </row>
    <row r="10" spans="2:7" ht="36" x14ac:dyDescent="0.25">
      <c r="B10" s="6">
        <f t="shared" si="0"/>
        <v>9</v>
      </c>
      <c r="C10" s="32"/>
      <c r="D10" s="36"/>
      <c r="E10" s="12" t="s">
        <v>16</v>
      </c>
      <c r="F10" s="13">
        <v>0.6</v>
      </c>
      <c r="G10" s="34"/>
    </row>
    <row r="11" spans="2:7" ht="36" x14ac:dyDescent="0.25">
      <c r="B11" s="6">
        <f t="shared" si="0"/>
        <v>10</v>
      </c>
      <c r="C11" s="32"/>
      <c r="D11" s="36" t="s">
        <v>17</v>
      </c>
      <c r="E11" s="12" t="s">
        <v>14</v>
      </c>
      <c r="F11" s="13">
        <v>0.5</v>
      </c>
      <c r="G11" s="34"/>
    </row>
    <row r="12" spans="2:7" ht="54" x14ac:dyDescent="0.25">
      <c r="B12" s="6">
        <f t="shared" si="0"/>
        <v>11</v>
      </c>
      <c r="C12" s="32"/>
      <c r="D12" s="36"/>
      <c r="E12" s="12" t="s">
        <v>15</v>
      </c>
      <c r="F12" s="13">
        <v>0.6</v>
      </c>
      <c r="G12" s="34"/>
    </row>
    <row r="13" spans="2:7" ht="36" x14ac:dyDescent="0.25">
      <c r="B13" s="6"/>
      <c r="C13" s="32"/>
      <c r="D13" s="36"/>
      <c r="E13" s="12" t="s">
        <v>16</v>
      </c>
      <c r="F13" s="13">
        <v>0.7</v>
      </c>
      <c r="G13" s="35"/>
    </row>
    <row r="14" spans="2:7" x14ac:dyDescent="0.25">
      <c r="C14" s="4"/>
      <c r="D14" s="4"/>
      <c r="E14" s="4"/>
      <c r="G14" s="23" t="s">
        <v>71</v>
      </c>
    </row>
    <row r="15" spans="2:7" ht="54" x14ac:dyDescent="0.25">
      <c r="B15" s="5" t="s">
        <v>0</v>
      </c>
      <c r="C15" s="31" t="s">
        <v>18</v>
      </c>
      <c r="D15" s="31"/>
      <c r="E15" s="31"/>
      <c r="F15" s="7" t="s">
        <v>57</v>
      </c>
      <c r="G15" s="8" t="s">
        <v>19</v>
      </c>
    </row>
    <row r="16" spans="2:7" ht="93" customHeight="1" x14ac:dyDescent="0.25">
      <c r="B16" s="6" t="e">
        <f>#REF!+1</f>
        <v>#REF!</v>
      </c>
      <c r="C16" s="27" t="s">
        <v>20</v>
      </c>
      <c r="D16" s="27"/>
      <c r="E16" s="27"/>
      <c r="F16" s="22" t="s">
        <v>70</v>
      </c>
      <c r="G16" s="10" t="s">
        <v>21</v>
      </c>
    </row>
    <row r="17" spans="2:7" ht="135" customHeight="1" x14ac:dyDescent="0.25">
      <c r="B17" s="6" t="e">
        <f>B16+1</f>
        <v>#REF!</v>
      </c>
      <c r="C17" s="28" t="s">
        <v>22</v>
      </c>
      <c r="D17" s="28"/>
      <c r="E17" s="28"/>
      <c r="F17" s="9">
        <v>0.1</v>
      </c>
      <c r="G17" s="10" t="s">
        <v>56</v>
      </c>
    </row>
    <row r="18" spans="2:7" ht="60.6" customHeight="1" x14ac:dyDescent="0.25">
      <c r="B18" s="14" t="e">
        <f t="shared" ref="B18:B21" si="1">B17+1</f>
        <v>#REF!</v>
      </c>
      <c r="C18" s="29" t="s">
        <v>23</v>
      </c>
      <c r="D18" s="29"/>
      <c r="E18" s="29"/>
      <c r="F18" s="9">
        <v>0.2</v>
      </c>
      <c r="G18" s="10" t="s">
        <v>24</v>
      </c>
    </row>
    <row r="19" spans="2:7" ht="17.45" customHeight="1" x14ac:dyDescent="0.25">
      <c r="B19" s="14" t="e">
        <f t="shared" si="1"/>
        <v>#REF!</v>
      </c>
      <c r="C19" s="30" t="s">
        <v>25</v>
      </c>
      <c r="D19" s="30"/>
      <c r="E19" s="30"/>
      <c r="F19" s="9">
        <v>0.1</v>
      </c>
      <c r="G19" s="27" t="s">
        <v>75</v>
      </c>
    </row>
    <row r="20" spans="2:7" ht="19.7" customHeight="1" x14ac:dyDescent="0.25">
      <c r="B20" s="14" t="e">
        <f t="shared" si="1"/>
        <v>#REF!</v>
      </c>
      <c r="C20" s="30" t="s">
        <v>26</v>
      </c>
      <c r="D20" s="30"/>
      <c r="E20" s="30"/>
      <c r="F20" s="9">
        <v>0.2</v>
      </c>
      <c r="G20" s="27"/>
    </row>
    <row r="21" spans="2:7" ht="27" customHeight="1" x14ac:dyDescent="0.25">
      <c r="B21" s="14" t="e">
        <f t="shared" si="1"/>
        <v>#REF!</v>
      </c>
      <c r="C21" s="30" t="s">
        <v>27</v>
      </c>
      <c r="D21" s="30"/>
      <c r="E21" s="30"/>
      <c r="F21" s="9">
        <v>0.3</v>
      </c>
      <c r="G21" s="27"/>
    </row>
    <row r="22" spans="2:7" x14ac:dyDescent="0.25">
      <c r="C22" s="2"/>
      <c r="D22" s="2"/>
      <c r="E22" s="2"/>
      <c r="G22" s="23" t="s">
        <v>71</v>
      </c>
    </row>
    <row r="23" spans="2:7" ht="54" x14ac:dyDescent="0.25">
      <c r="B23" s="5" t="s">
        <v>0</v>
      </c>
      <c r="C23" s="38" t="s">
        <v>72</v>
      </c>
      <c r="D23" s="38"/>
      <c r="E23" s="38"/>
      <c r="F23" s="7" t="s">
        <v>57</v>
      </c>
      <c r="G23" s="8" t="s">
        <v>19</v>
      </c>
    </row>
    <row r="24" spans="2:7" ht="36" x14ac:dyDescent="0.25">
      <c r="B24" s="6" t="e">
        <f>B21+1</f>
        <v>#REF!</v>
      </c>
      <c r="C24" s="36" t="s">
        <v>28</v>
      </c>
      <c r="D24" s="36" t="s">
        <v>29</v>
      </c>
      <c r="E24" s="12" t="s">
        <v>30</v>
      </c>
      <c r="F24" s="20" t="s">
        <v>69</v>
      </c>
      <c r="G24" s="44" t="s">
        <v>76</v>
      </c>
    </row>
    <row r="25" spans="2:7" ht="36" x14ac:dyDescent="0.25">
      <c r="B25" s="6" t="e">
        <f>B24+1</f>
        <v>#REF!</v>
      </c>
      <c r="C25" s="36"/>
      <c r="D25" s="36"/>
      <c r="E25" s="12" t="s">
        <v>58</v>
      </c>
      <c r="F25" s="13">
        <v>0.4</v>
      </c>
      <c r="G25" s="45"/>
    </row>
    <row r="26" spans="2:7" ht="36" x14ac:dyDescent="0.25">
      <c r="B26" s="6" t="e">
        <f t="shared" ref="B26:B31" si="2">B25+1</f>
        <v>#REF!</v>
      </c>
      <c r="C26" s="36"/>
      <c r="D26" s="36" t="s">
        <v>31</v>
      </c>
      <c r="E26" s="12" t="s">
        <v>14</v>
      </c>
      <c r="F26" s="13">
        <v>0.4</v>
      </c>
      <c r="G26" s="45"/>
    </row>
    <row r="27" spans="2:7" ht="54" x14ac:dyDescent="0.25">
      <c r="B27" s="6" t="e">
        <f t="shared" si="2"/>
        <v>#REF!</v>
      </c>
      <c r="C27" s="36"/>
      <c r="D27" s="36"/>
      <c r="E27" s="12" t="s">
        <v>32</v>
      </c>
      <c r="F27" s="13">
        <v>0.5</v>
      </c>
      <c r="G27" s="45"/>
    </row>
    <row r="28" spans="2:7" ht="36" x14ac:dyDescent="0.25">
      <c r="B28" s="6" t="e">
        <f t="shared" si="2"/>
        <v>#REF!</v>
      </c>
      <c r="C28" s="36"/>
      <c r="D28" s="36"/>
      <c r="E28" s="12" t="s">
        <v>16</v>
      </c>
      <c r="F28" s="13">
        <v>0.7</v>
      </c>
      <c r="G28" s="45"/>
    </row>
    <row r="29" spans="2:7" ht="36" x14ac:dyDescent="0.25">
      <c r="B29" s="6" t="e">
        <f t="shared" si="2"/>
        <v>#REF!</v>
      </c>
      <c r="C29" s="36"/>
      <c r="D29" s="36" t="s">
        <v>33</v>
      </c>
      <c r="E29" s="12" t="s">
        <v>14</v>
      </c>
      <c r="F29" s="13">
        <v>0.5</v>
      </c>
      <c r="G29" s="45"/>
    </row>
    <row r="30" spans="2:7" ht="54" x14ac:dyDescent="0.25">
      <c r="B30" s="6" t="e">
        <f t="shared" si="2"/>
        <v>#REF!</v>
      </c>
      <c r="C30" s="36"/>
      <c r="D30" s="36"/>
      <c r="E30" s="12" t="s">
        <v>32</v>
      </c>
      <c r="F30" s="13">
        <v>0.6</v>
      </c>
      <c r="G30" s="45"/>
    </row>
    <row r="31" spans="2:7" ht="36" x14ac:dyDescent="0.25">
      <c r="B31" s="6" t="e">
        <f t="shared" si="2"/>
        <v>#REF!</v>
      </c>
      <c r="C31" s="36"/>
      <c r="D31" s="36"/>
      <c r="E31" s="12" t="s">
        <v>16</v>
      </c>
      <c r="F31" s="13">
        <v>0.8</v>
      </c>
      <c r="G31" s="45"/>
    </row>
    <row r="32" spans="2:7" ht="108" customHeight="1" x14ac:dyDescent="0.25">
      <c r="B32" s="6" t="e">
        <f>B31+1</f>
        <v>#REF!</v>
      </c>
      <c r="C32" s="27" t="s">
        <v>34</v>
      </c>
      <c r="D32" s="46" t="s">
        <v>35</v>
      </c>
      <c r="E32" s="46"/>
      <c r="F32" s="22" t="s">
        <v>68</v>
      </c>
      <c r="G32" s="27" t="s">
        <v>77</v>
      </c>
    </row>
    <row r="33" spans="2:7" ht="96" customHeight="1" x14ac:dyDescent="0.25">
      <c r="B33" s="6" t="e">
        <f>1+B32</f>
        <v>#REF!</v>
      </c>
      <c r="C33" s="27"/>
      <c r="D33" s="47" t="s">
        <v>15</v>
      </c>
      <c r="E33" s="47"/>
      <c r="F33" s="9">
        <v>0.8</v>
      </c>
      <c r="G33" s="27"/>
    </row>
    <row r="34" spans="2:7" ht="220.5" customHeight="1" x14ac:dyDescent="0.25">
      <c r="B34" s="6" t="e">
        <f t="shared" ref="B34:B41" si="3">1+B33</f>
        <v>#REF!</v>
      </c>
      <c r="C34" s="27"/>
      <c r="D34" s="46" t="s">
        <v>16</v>
      </c>
      <c r="E34" s="46"/>
      <c r="F34" s="9">
        <v>0.9</v>
      </c>
      <c r="G34" s="27"/>
    </row>
    <row r="35" spans="2:7" ht="19.899999999999999" customHeight="1" x14ac:dyDescent="0.25">
      <c r="B35" s="6" t="e">
        <f t="shared" si="3"/>
        <v>#REF!</v>
      </c>
      <c r="C35" s="28" t="s">
        <v>36</v>
      </c>
      <c r="D35" s="39" t="s">
        <v>37</v>
      </c>
      <c r="E35" s="39"/>
      <c r="F35" s="9" t="s">
        <v>67</v>
      </c>
      <c r="G35" s="10" t="s">
        <v>38</v>
      </c>
    </row>
    <row r="36" spans="2:7" ht="18" x14ac:dyDescent="0.25">
      <c r="B36" s="6" t="e">
        <f t="shared" si="3"/>
        <v>#REF!</v>
      </c>
      <c r="C36" s="28"/>
      <c r="D36" s="39" t="s">
        <v>39</v>
      </c>
      <c r="E36" s="39"/>
      <c r="F36" s="9">
        <v>0.7</v>
      </c>
      <c r="G36" s="10" t="s">
        <v>59</v>
      </c>
    </row>
    <row r="37" spans="2:7" ht="54" x14ac:dyDescent="0.25">
      <c r="B37" s="6" t="e">
        <f t="shared" si="3"/>
        <v>#REF!</v>
      </c>
      <c r="C37" s="28"/>
      <c r="D37" s="39" t="s">
        <v>40</v>
      </c>
      <c r="E37" s="39"/>
      <c r="F37" s="9">
        <v>0.8</v>
      </c>
      <c r="G37" s="15" t="s">
        <v>60</v>
      </c>
    </row>
    <row r="38" spans="2:7" ht="36" x14ac:dyDescent="0.25">
      <c r="B38" s="6" t="e">
        <f t="shared" si="3"/>
        <v>#REF!</v>
      </c>
      <c r="C38" s="28"/>
      <c r="D38" s="15" t="s">
        <v>41</v>
      </c>
      <c r="E38" s="15"/>
      <c r="F38" s="9">
        <v>0.7</v>
      </c>
      <c r="G38" s="10" t="s">
        <v>42</v>
      </c>
    </row>
    <row r="39" spans="2:7" ht="18" x14ac:dyDescent="0.25">
      <c r="B39" s="6" t="e">
        <f t="shared" si="3"/>
        <v>#REF!</v>
      </c>
      <c r="C39" s="28"/>
      <c r="D39" s="15" t="s">
        <v>43</v>
      </c>
      <c r="E39" s="15"/>
      <c r="F39" s="9">
        <v>0.8</v>
      </c>
      <c r="G39" s="16" t="s">
        <v>44</v>
      </c>
    </row>
    <row r="40" spans="2:7" ht="36" x14ac:dyDescent="0.25">
      <c r="B40" s="14" t="e">
        <f t="shared" si="3"/>
        <v>#REF!</v>
      </c>
      <c r="C40" s="39" t="s">
        <v>45</v>
      </c>
      <c r="D40" s="39"/>
      <c r="E40" s="39"/>
      <c r="F40" s="9">
        <v>0.9</v>
      </c>
      <c r="G40" s="10" t="s">
        <v>61</v>
      </c>
    </row>
    <row r="41" spans="2:7" ht="36" x14ac:dyDescent="0.25">
      <c r="B41" s="14" t="e">
        <f t="shared" si="3"/>
        <v>#REF!</v>
      </c>
      <c r="C41" s="30" t="s">
        <v>46</v>
      </c>
      <c r="D41" s="30"/>
      <c r="E41" s="30"/>
      <c r="F41" s="9">
        <v>1</v>
      </c>
      <c r="G41" s="10" t="s">
        <v>62</v>
      </c>
    </row>
    <row r="42" spans="2:7" x14ac:dyDescent="0.25">
      <c r="C42" s="2"/>
      <c r="D42" s="2"/>
      <c r="E42" s="2"/>
      <c r="G42" s="23" t="s">
        <v>71</v>
      </c>
    </row>
    <row r="43" spans="2:7" ht="54" x14ac:dyDescent="0.25">
      <c r="B43" s="5" t="s">
        <v>0</v>
      </c>
      <c r="C43" s="38" t="s">
        <v>47</v>
      </c>
      <c r="D43" s="38"/>
      <c r="E43" s="38"/>
      <c r="F43" s="7" t="s">
        <v>57</v>
      </c>
      <c r="G43" s="8" t="s">
        <v>19</v>
      </c>
    </row>
    <row r="44" spans="2:7" ht="18" x14ac:dyDescent="0.25">
      <c r="B44" s="6" t="e">
        <f>B41+1</f>
        <v>#REF!</v>
      </c>
      <c r="C44" s="28" t="s">
        <v>48</v>
      </c>
      <c r="D44" s="28"/>
      <c r="E44" s="28"/>
      <c r="F44" s="21" t="s">
        <v>66</v>
      </c>
      <c r="G44" s="16" t="s">
        <v>63</v>
      </c>
    </row>
    <row r="45" spans="2:7" ht="54" x14ac:dyDescent="0.25">
      <c r="B45" s="6" t="e">
        <f>1+B44</f>
        <v>#REF!</v>
      </c>
      <c r="C45" s="28" t="s">
        <v>49</v>
      </c>
      <c r="D45" s="28"/>
      <c r="E45" s="28"/>
      <c r="F45" s="17">
        <v>0.7</v>
      </c>
      <c r="G45" s="10" t="s">
        <v>50</v>
      </c>
    </row>
    <row r="46" spans="2:7" ht="36" x14ac:dyDescent="0.25">
      <c r="B46" s="6" t="e">
        <f t="shared" ref="B46:B48" si="4">1+B45</f>
        <v>#REF!</v>
      </c>
      <c r="C46" s="28" t="s">
        <v>51</v>
      </c>
      <c r="D46" s="28"/>
      <c r="E46" s="28"/>
      <c r="F46" s="17">
        <v>1</v>
      </c>
      <c r="G46" s="10" t="s">
        <v>64</v>
      </c>
    </row>
    <row r="47" spans="2:7" ht="36" x14ac:dyDescent="0.25">
      <c r="B47" s="6" t="e">
        <f t="shared" si="4"/>
        <v>#REF!</v>
      </c>
      <c r="C47" s="32" t="s">
        <v>52</v>
      </c>
      <c r="D47" s="32"/>
      <c r="E47" s="32"/>
      <c r="F47" s="13">
        <v>0.7</v>
      </c>
      <c r="G47" s="18" t="s">
        <v>53</v>
      </c>
    </row>
    <row r="48" spans="2:7" ht="36" x14ac:dyDescent="0.25">
      <c r="B48" s="14" t="e">
        <f t="shared" si="4"/>
        <v>#REF!</v>
      </c>
      <c r="C48" s="37" t="s">
        <v>54</v>
      </c>
      <c r="D48" s="37"/>
      <c r="E48" s="37"/>
      <c r="F48" s="19">
        <v>0.8</v>
      </c>
      <c r="G48" s="18" t="s">
        <v>55</v>
      </c>
    </row>
    <row r="49" spans="7:7" x14ac:dyDescent="0.25">
      <c r="G49" s="23" t="s">
        <v>71</v>
      </c>
    </row>
  </sheetData>
  <mergeCells count="39">
    <mergeCell ref="C1:E1"/>
    <mergeCell ref="C2:E2"/>
    <mergeCell ref="C3:C13"/>
    <mergeCell ref="G3:G13"/>
    <mergeCell ref="D4:D5"/>
    <mergeCell ref="D6:D7"/>
    <mergeCell ref="D8:D10"/>
    <mergeCell ref="D11:D13"/>
    <mergeCell ref="G24:G31"/>
    <mergeCell ref="D26:D28"/>
    <mergeCell ref="D29:D31"/>
    <mergeCell ref="C15:E15"/>
    <mergeCell ref="C16:E16"/>
    <mergeCell ref="C17:E17"/>
    <mergeCell ref="C18:E18"/>
    <mergeCell ref="C19:E19"/>
    <mergeCell ref="G19:G21"/>
    <mergeCell ref="C20:E20"/>
    <mergeCell ref="C21:E21"/>
    <mergeCell ref="C23:E23"/>
    <mergeCell ref="C24:C31"/>
    <mergeCell ref="D24:D25"/>
    <mergeCell ref="C32:C34"/>
    <mergeCell ref="D32:E32"/>
    <mergeCell ref="G32:G34"/>
    <mergeCell ref="D33:E33"/>
    <mergeCell ref="D34:E34"/>
    <mergeCell ref="C48:E48"/>
    <mergeCell ref="C35:C39"/>
    <mergeCell ref="D35:E35"/>
    <mergeCell ref="D36:E36"/>
    <mergeCell ref="D37:E37"/>
    <mergeCell ref="C40:E40"/>
    <mergeCell ref="C41:E41"/>
    <mergeCell ref="C43:E43"/>
    <mergeCell ref="C44:E44"/>
    <mergeCell ref="C45:E45"/>
    <mergeCell ref="C46:E46"/>
    <mergeCell ref="C47:E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96CF7-E764-4AEF-86A4-822654D6E30B}">
  <sheetPr codeName="Feuil1"/>
  <dimension ref="B1:G49"/>
  <sheetViews>
    <sheetView showGridLines="0" tabSelected="1" zoomScale="80" zoomScaleNormal="80" workbookViewId="0">
      <pane ySplit="1" topLeftCell="A2" activePane="bottomLeft" state="frozen"/>
      <selection pane="bottomLeft" activeCell="C1" sqref="C1:E1"/>
    </sheetView>
  </sheetViews>
  <sheetFormatPr baseColWidth="10" defaultColWidth="11.42578125" defaultRowHeight="15" x14ac:dyDescent="0.25"/>
  <cols>
    <col min="1" max="1" width="2.5703125" style="1" customWidth="1"/>
    <col min="2" max="2" width="4" style="1" hidden="1" customWidth="1"/>
    <col min="3" max="3" width="23.5703125" style="1" customWidth="1"/>
    <col min="4" max="4" width="31.42578125" style="1" customWidth="1"/>
    <col min="5" max="5" width="39" style="1" customWidth="1"/>
    <col min="6" max="6" width="21.42578125" style="3" customWidth="1"/>
    <col min="7" max="7" width="105.7109375" style="1" customWidth="1"/>
    <col min="8" max="16384" width="11.42578125" style="1"/>
  </cols>
  <sheetData>
    <row r="1" spans="2:7" ht="36" x14ac:dyDescent="0.25">
      <c r="B1" s="5" t="s">
        <v>0</v>
      </c>
      <c r="C1" s="31" t="s">
        <v>78</v>
      </c>
      <c r="D1" s="31"/>
      <c r="E1" s="31"/>
      <c r="F1" s="7" t="s">
        <v>79</v>
      </c>
      <c r="G1" s="8" t="s">
        <v>2</v>
      </c>
    </row>
    <row r="2" spans="2:7" ht="18" x14ac:dyDescent="0.25">
      <c r="B2" s="6">
        <v>1</v>
      </c>
      <c r="C2" s="27" t="s">
        <v>80</v>
      </c>
      <c r="D2" s="27"/>
      <c r="E2" s="27"/>
      <c r="F2" s="9">
        <v>0</v>
      </c>
      <c r="G2" s="10" t="s">
        <v>94</v>
      </c>
    </row>
    <row r="3" spans="2:7" ht="32.450000000000003" customHeight="1" x14ac:dyDescent="0.25">
      <c r="B3" s="6">
        <f>B2+1</f>
        <v>2</v>
      </c>
      <c r="C3" s="32" t="s">
        <v>81</v>
      </c>
      <c r="D3" s="11" t="s">
        <v>82</v>
      </c>
      <c r="E3" s="12" t="s">
        <v>87</v>
      </c>
      <c r="F3" s="20" t="s">
        <v>65</v>
      </c>
      <c r="G3" s="33" t="s">
        <v>95</v>
      </c>
    </row>
    <row r="4" spans="2:7" ht="36" x14ac:dyDescent="0.25">
      <c r="B4" s="6">
        <f t="shared" ref="B4:B12" si="0">B3+1</f>
        <v>3</v>
      </c>
      <c r="C4" s="32"/>
      <c r="D4" s="36" t="s">
        <v>83</v>
      </c>
      <c r="E4" s="12" t="s">
        <v>88</v>
      </c>
      <c r="F4" s="13">
        <v>0.2</v>
      </c>
      <c r="G4" s="34"/>
    </row>
    <row r="5" spans="2:7" ht="36" x14ac:dyDescent="0.25">
      <c r="B5" s="6">
        <f t="shared" si="0"/>
        <v>4</v>
      </c>
      <c r="C5" s="32"/>
      <c r="D5" s="36"/>
      <c r="E5" s="12" t="s">
        <v>89</v>
      </c>
      <c r="F5" s="13">
        <v>0.3</v>
      </c>
      <c r="G5" s="34"/>
    </row>
    <row r="6" spans="2:7" ht="36" x14ac:dyDescent="0.25">
      <c r="B6" s="6">
        <f t="shared" si="0"/>
        <v>5</v>
      </c>
      <c r="C6" s="32"/>
      <c r="D6" s="36" t="s">
        <v>84</v>
      </c>
      <c r="E6" s="12" t="s">
        <v>90</v>
      </c>
      <c r="F6" s="13">
        <v>0.3</v>
      </c>
      <c r="G6" s="34"/>
    </row>
    <row r="7" spans="2:7" ht="36" x14ac:dyDescent="0.25">
      <c r="B7" s="6">
        <f t="shared" si="0"/>
        <v>6</v>
      </c>
      <c r="C7" s="32"/>
      <c r="D7" s="36"/>
      <c r="E7" s="12" t="s">
        <v>89</v>
      </c>
      <c r="F7" s="13">
        <v>0.4</v>
      </c>
      <c r="G7" s="34"/>
    </row>
    <row r="8" spans="2:7" ht="36" x14ac:dyDescent="0.25">
      <c r="B8" s="6">
        <f t="shared" si="0"/>
        <v>7</v>
      </c>
      <c r="C8" s="32"/>
      <c r="D8" s="36" t="s">
        <v>85</v>
      </c>
      <c r="E8" s="12" t="s">
        <v>91</v>
      </c>
      <c r="F8" s="13">
        <v>0.4</v>
      </c>
      <c r="G8" s="34"/>
    </row>
    <row r="9" spans="2:7" ht="72" x14ac:dyDescent="0.25">
      <c r="B9" s="6">
        <f t="shared" si="0"/>
        <v>8</v>
      </c>
      <c r="C9" s="32"/>
      <c r="D9" s="36"/>
      <c r="E9" s="12" t="s">
        <v>92</v>
      </c>
      <c r="F9" s="13">
        <v>0.5</v>
      </c>
      <c r="G9" s="34"/>
    </row>
    <row r="10" spans="2:7" ht="36" x14ac:dyDescent="0.25">
      <c r="B10" s="6">
        <f t="shared" si="0"/>
        <v>9</v>
      </c>
      <c r="C10" s="32"/>
      <c r="D10" s="36"/>
      <c r="E10" s="12" t="s">
        <v>93</v>
      </c>
      <c r="F10" s="13">
        <v>0.6</v>
      </c>
      <c r="G10" s="34"/>
    </row>
    <row r="11" spans="2:7" ht="36" x14ac:dyDescent="0.25">
      <c r="B11" s="6">
        <f t="shared" si="0"/>
        <v>10</v>
      </c>
      <c r="C11" s="32"/>
      <c r="D11" s="36" t="s">
        <v>86</v>
      </c>
      <c r="E11" s="12" t="s">
        <v>91</v>
      </c>
      <c r="F11" s="13">
        <v>0.5</v>
      </c>
      <c r="G11" s="34"/>
    </row>
    <row r="12" spans="2:7" ht="72" x14ac:dyDescent="0.25">
      <c r="B12" s="6">
        <f t="shared" si="0"/>
        <v>11</v>
      </c>
      <c r="C12" s="32"/>
      <c r="D12" s="36"/>
      <c r="E12" s="12" t="s">
        <v>92</v>
      </c>
      <c r="F12" s="13">
        <v>0.6</v>
      </c>
      <c r="G12" s="34"/>
    </row>
    <row r="13" spans="2:7" ht="36" x14ac:dyDescent="0.25">
      <c r="B13" s="6"/>
      <c r="C13" s="32"/>
      <c r="D13" s="36"/>
      <c r="E13" s="12" t="s">
        <v>93</v>
      </c>
      <c r="F13" s="13">
        <v>0.7</v>
      </c>
      <c r="G13" s="35"/>
    </row>
    <row r="14" spans="2:7" x14ac:dyDescent="0.25">
      <c r="C14" s="4"/>
      <c r="D14" s="4"/>
      <c r="E14" s="4"/>
      <c r="F14" s="24" t="s">
        <v>96</v>
      </c>
      <c r="G14" s="2"/>
    </row>
    <row r="15" spans="2:7" ht="36" x14ac:dyDescent="0.25">
      <c r="B15" s="5" t="s">
        <v>0</v>
      </c>
      <c r="C15" s="31" t="s">
        <v>97</v>
      </c>
      <c r="D15" s="31"/>
      <c r="E15" s="31"/>
      <c r="F15" s="7" t="s">
        <v>79</v>
      </c>
      <c r="G15" s="8" t="s">
        <v>19</v>
      </c>
    </row>
    <row r="16" spans="2:7" ht="93" customHeight="1" x14ac:dyDescent="0.25">
      <c r="B16" s="6" t="e">
        <f>#REF!+1</f>
        <v>#REF!</v>
      </c>
      <c r="C16" s="27" t="s">
        <v>98</v>
      </c>
      <c r="D16" s="27"/>
      <c r="E16" s="27"/>
      <c r="F16" s="22" t="s">
        <v>70</v>
      </c>
      <c r="G16" s="10" t="s">
        <v>104</v>
      </c>
    </row>
    <row r="17" spans="2:7" ht="135" customHeight="1" x14ac:dyDescent="0.25">
      <c r="B17" s="6" t="e">
        <f>B16+1</f>
        <v>#REF!</v>
      </c>
      <c r="C17" s="28" t="s">
        <v>99</v>
      </c>
      <c r="D17" s="28"/>
      <c r="E17" s="28"/>
      <c r="F17" s="9">
        <v>0.1</v>
      </c>
      <c r="G17" s="10" t="s">
        <v>105</v>
      </c>
    </row>
    <row r="18" spans="2:7" ht="60.6" customHeight="1" x14ac:dyDescent="0.25">
      <c r="B18" s="14" t="e">
        <f t="shared" ref="B18:B21" si="1">B17+1</f>
        <v>#REF!</v>
      </c>
      <c r="C18" s="29" t="s">
        <v>100</v>
      </c>
      <c r="D18" s="29"/>
      <c r="E18" s="29"/>
      <c r="F18" s="9">
        <v>0.2</v>
      </c>
      <c r="G18" s="10" t="s">
        <v>106</v>
      </c>
    </row>
    <row r="19" spans="2:7" ht="17.45" customHeight="1" x14ac:dyDescent="0.25">
      <c r="B19" s="14" t="e">
        <f t="shared" si="1"/>
        <v>#REF!</v>
      </c>
      <c r="C19" s="30" t="s">
        <v>101</v>
      </c>
      <c r="D19" s="30"/>
      <c r="E19" s="30"/>
      <c r="F19" s="9">
        <v>0.1</v>
      </c>
      <c r="G19" s="27" t="s">
        <v>107</v>
      </c>
    </row>
    <row r="20" spans="2:7" ht="19.7" customHeight="1" x14ac:dyDescent="0.25">
      <c r="B20" s="14" t="e">
        <f t="shared" si="1"/>
        <v>#REF!</v>
      </c>
      <c r="C20" s="28" t="s">
        <v>102</v>
      </c>
      <c r="D20" s="28"/>
      <c r="E20" s="28"/>
      <c r="F20" s="9">
        <v>0.2</v>
      </c>
      <c r="G20" s="27"/>
    </row>
    <row r="21" spans="2:7" ht="27" customHeight="1" x14ac:dyDescent="0.25">
      <c r="B21" s="14" t="e">
        <f t="shared" si="1"/>
        <v>#REF!</v>
      </c>
      <c r="C21" s="29" t="s">
        <v>103</v>
      </c>
      <c r="D21" s="29"/>
      <c r="E21" s="29"/>
      <c r="F21" s="9">
        <v>0.3</v>
      </c>
      <c r="G21" s="27"/>
    </row>
    <row r="22" spans="2:7" x14ac:dyDescent="0.25">
      <c r="C22" s="2"/>
      <c r="D22" s="2"/>
      <c r="E22" s="2"/>
      <c r="F22" s="24" t="s">
        <v>96</v>
      </c>
    </row>
    <row r="23" spans="2:7" ht="36" x14ac:dyDescent="0.25">
      <c r="B23" s="5" t="s">
        <v>0</v>
      </c>
      <c r="C23" s="38" t="s">
        <v>108</v>
      </c>
      <c r="D23" s="38"/>
      <c r="E23" s="38"/>
      <c r="F23" s="7" t="s">
        <v>79</v>
      </c>
      <c r="G23" s="8" t="s">
        <v>2</v>
      </c>
    </row>
    <row r="24" spans="2:7" ht="36" x14ac:dyDescent="0.25">
      <c r="B24" s="6" t="e">
        <f>B21+1</f>
        <v>#REF!</v>
      </c>
      <c r="C24" s="36" t="s">
        <v>109</v>
      </c>
      <c r="D24" s="36" t="s">
        <v>110</v>
      </c>
      <c r="E24" s="12" t="s">
        <v>90</v>
      </c>
      <c r="F24" s="20" t="s">
        <v>69</v>
      </c>
      <c r="G24" s="44" t="s">
        <v>113</v>
      </c>
    </row>
    <row r="25" spans="2:7" ht="36" x14ac:dyDescent="0.25">
      <c r="B25" s="6" t="e">
        <f>B24+1</f>
        <v>#REF!</v>
      </c>
      <c r="C25" s="36"/>
      <c r="D25" s="36"/>
      <c r="E25" s="12" t="s">
        <v>89</v>
      </c>
      <c r="F25" s="13">
        <v>0.4</v>
      </c>
      <c r="G25" s="45"/>
    </row>
    <row r="26" spans="2:7" ht="36" x14ac:dyDescent="0.25">
      <c r="B26" s="6" t="e">
        <f t="shared" ref="B26:B31" si="2">B25+1</f>
        <v>#REF!</v>
      </c>
      <c r="C26" s="36"/>
      <c r="D26" s="36" t="s">
        <v>111</v>
      </c>
      <c r="E26" s="12" t="s">
        <v>91</v>
      </c>
      <c r="F26" s="13">
        <v>0.4</v>
      </c>
      <c r="G26" s="45"/>
    </row>
    <row r="27" spans="2:7" ht="72" x14ac:dyDescent="0.25">
      <c r="B27" s="6" t="e">
        <f t="shared" si="2"/>
        <v>#REF!</v>
      </c>
      <c r="C27" s="36"/>
      <c r="D27" s="36"/>
      <c r="E27" s="12" t="s">
        <v>92</v>
      </c>
      <c r="F27" s="13">
        <v>0.5</v>
      </c>
      <c r="G27" s="45"/>
    </row>
    <row r="28" spans="2:7" ht="36" x14ac:dyDescent="0.25">
      <c r="B28" s="6" t="e">
        <f t="shared" si="2"/>
        <v>#REF!</v>
      </c>
      <c r="C28" s="36"/>
      <c r="D28" s="36"/>
      <c r="E28" s="12" t="s">
        <v>93</v>
      </c>
      <c r="F28" s="13">
        <v>0.7</v>
      </c>
      <c r="G28" s="45"/>
    </row>
    <row r="29" spans="2:7" ht="36" x14ac:dyDescent="0.25">
      <c r="B29" s="6" t="e">
        <f t="shared" si="2"/>
        <v>#REF!</v>
      </c>
      <c r="C29" s="36"/>
      <c r="D29" s="36" t="s">
        <v>112</v>
      </c>
      <c r="E29" s="12" t="s">
        <v>91</v>
      </c>
      <c r="F29" s="13">
        <v>0.5</v>
      </c>
      <c r="G29" s="45"/>
    </row>
    <row r="30" spans="2:7" ht="72" x14ac:dyDescent="0.25">
      <c r="B30" s="6" t="e">
        <f t="shared" si="2"/>
        <v>#REF!</v>
      </c>
      <c r="C30" s="36"/>
      <c r="D30" s="36"/>
      <c r="E30" s="12" t="s">
        <v>92</v>
      </c>
      <c r="F30" s="13">
        <v>0.6</v>
      </c>
      <c r="G30" s="45"/>
    </row>
    <row r="31" spans="2:7" ht="36" x14ac:dyDescent="0.25">
      <c r="B31" s="6" t="e">
        <f t="shared" si="2"/>
        <v>#REF!</v>
      </c>
      <c r="C31" s="36"/>
      <c r="D31" s="36"/>
      <c r="E31" s="12" t="s">
        <v>93</v>
      </c>
      <c r="F31" s="13">
        <v>0.8</v>
      </c>
      <c r="G31" s="45"/>
    </row>
    <row r="32" spans="2:7" ht="132" customHeight="1" x14ac:dyDescent="0.25">
      <c r="B32" s="6" t="e">
        <f>B31+1</f>
        <v>#REF!</v>
      </c>
      <c r="C32" s="27" t="s">
        <v>114</v>
      </c>
      <c r="D32" s="40" t="s">
        <v>91</v>
      </c>
      <c r="E32" s="41"/>
      <c r="F32" s="22" t="s">
        <v>68</v>
      </c>
      <c r="G32" s="27" t="s">
        <v>115</v>
      </c>
    </row>
    <row r="33" spans="2:7" ht="126" customHeight="1" x14ac:dyDescent="0.25">
      <c r="B33" s="6" t="e">
        <f>1+B32</f>
        <v>#REF!</v>
      </c>
      <c r="C33" s="27"/>
      <c r="D33" s="42" t="s">
        <v>92</v>
      </c>
      <c r="E33" s="43"/>
      <c r="F33" s="9">
        <v>0.8</v>
      </c>
      <c r="G33" s="27"/>
    </row>
    <row r="34" spans="2:7" ht="135.6" customHeight="1" x14ac:dyDescent="0.25">
      <c r="B34" s="6" t="e">
        <f t="shared" ref="B34:B41" si="3">1+B33</f>
        <v>#REF!</v>
      </c>
      <c r="C34" s="27"/>
      <c r="D34" s="40" t="s">
        <v>93</v>
      </c>
      <c r="E34" s="41"/>
      <c r="F34" s="9">
        <v>0.9</v>
      </c>
      <c r="G34" s="27"/>
    </row>
    <row r="35" spans="2:7" ht="19.899999999999999" customHeight="1" x14ac:dyDescent="0.25">
      <c r="B35" s="6" t="e">
        <f t="shared" si="3"/>
        <v>#REF!</v>
      </c>
      <c r="C35" s="28" t="s">
        <v>116</v>
      </c>
      <c r="D35" s="39" t="s">
        <v>117</v>
      </c>
      <c r="E35" s="39"/>
      <c r="F35" s="9" t="s">
        <v>67</v>
      </c>
      <c r="G35" s="10" t="s">
        <v>122</v>
      </c>
    </row>
    <row r="36" spans="2:7" ht="18" x14ac:dyDescent="0.25">
      <c r="B36" s="6" t="e">
        <f t="shared" si="3"/>
        <v>#REF!</v>
      </c>
      <c r="C36" s="28"/>
      <c r="D36" s="39" t="s">
        <v>118</v>
      </c>
      <c r="E36" s="39"/>
      <c r="F36" s="9">
        <v>0.7</v>
      </c>
      <c r="G36" s="10" t="s">
        <v>123</v>
      </c>
    </row>
    <row r="37" spans="2:7" ht="36" x14ac:dyDescent="0.25">
      <c r="B37" s="6" t="e">
        <f t="shared" si="3"/>
        <v>#REF!</v>
      </c>
      <c r="C37" s="28"/>
      <c r="D37" s="39" t="s">
        <v>119</v>
      </c>
      <c r="E37" s="39"/>
      <c r="F37" s="9">
        <v>0.8</v>
      </c>
      <c r="G37" s="15" t="s">
        <v>124</v>
      </c>
    </row>
    <row r="38" spans="2:7" ht="36" x14ac:dyDescent="0.25">
      <c r="B38" s="6" t="e">
        <f t="shared" si="3"/>
        <v>#REF!</v>
      </c>
      <c r="C38" s="28"/>
      <c r="D38" s="25" t="s">
        <v>120</v>
      </c>
      <c r="E38" s="26"/>
      <c r="F38" s="9">
        <v>0.7</v>
      </c>
      <c r="G38" s="10" t="s">
        <v>125</v>
      </c>
    </row>
    <row r="39" spans="2:7" ht="18" x14ac:dyDescent="0.25">
      <c r="B39" s="6" t="e">
        <f t="shared" si="3"/>
        <v>#REF!</v>
      </c>
      <c r="C39" s="28"/>
      <c r="D39" s="25" t="s">
        <v>121</v>
      </c>
      <c r="E39" s="26"/>
      <c r="F39" s="9">
        <v>0.8</v>
      </c>
      <c r="G39" s="16" t="s">
        <v>126</v>
      </c>
    </row>
    <row r="40" spans="2:7" ht="36" x14ac:dyDescent="0.25">
      <c r="B40" s="14" t="e">
        <f t="shared" si="3"/>
        <v>#REF!</v>
      </c>
      <c r="C40" s="39" t="s">
        <v>134</v>
      </c>
      <c r="D40" s="39"/>
      <c r="E40" s="39"/>
      <c r="F40" s="9">
        <v>0.9</v>
      </c>
      <c r="G40" s="10" t="s">
        <v>127</v>
      </c>
    </row>
    <row r="41" spans="2:7" ht="36" x14ac:dyDescent="0.25">
      <c r="B41" s="14" t="e">
        <f t="shared" si="3"/>
        <v>#REF!</v>
      </c>
      <c r="C41" s="30" t="s">
        <v>135</v>
      </c>
      <c r="D41" s="30"/>
      <c r="E41" s="30"/>
      <c r="F41" s="9">
        <v>1</v>
      </c>
      <c r="G41" s="10" t="s">
        <v>128</v>
      </c>
    </row>
    <row r="42" spans="2:7" x14ac:dyDescent="0.25">
      <c r="C42" s="2"/>
      <c r="D42" s="2"/>
      <c r="E42" s="2"/>
      <c r="F42" s="24" t="s">
        <v>96</v>
      </c>
    </row>
    <row r="43" spans="2:7" ht="36" x14ac:dyDescent="0.25">
      <c r="B43" s="5" t="s">
        <v>0</v>
      </c>
      <c r="C43" s="38" t="s">
        <v>136</v>
      </c>
      <c r="D43" s="38"/>
      <c r="E43" s="38"/>
      <c r="F43" s="7" t="s">
        <v>79</v>
      </c>
      <c r="G43" s="8" t="s">
        <v>19</v>
      </c>
    </row>
    <row r="44" spans="2:7" ht="18" x14ac:dyDescent="0.25">
      <c r="B44" s="6" t="e">
        <f>B41+1</f>
        <v>#REF!</v>
      </c>
      <c r="C44" s="28" t="s">
        <v>137</v>
      </c>
      <c r="D44" s="28"/>
      <c r="E44" s="28"/>
      <c r="F44" s="21" t="s">
        <v>66</v>
      </c>
      <c r="G44" s="16" t="s">
        <v>129</v>
      </c>
    </row>
    <row r="45" spans="2:7" ht="36" x14ac:dyDescent="0.25">
      <c r="B45" s="6" t="e">
        <f>1+B44</f>
        <v>#REF!</v>
      </c>
      <c r="C45" s="28" t="s">
        <v>138</v>
      </c>
      <c r="D45" s="28"/>
      <c r="E45" s="28"/>
      <c r="F45" s="17">
        <v>0.7</v>
      </c>
      <c r="G45" s="10" t="s">
        <v>130</v>
      </c>
    </row>
    <row r="46" spans="2:7" ht="36" x14ac:dyDescent="0.25">
      <c r="B46" s="6" t="e">
        <f t="shared" ref="B46:B48" si="4">1+B45</f>
        <v>#REF!</v>
      </c>
      <c r="C46" s="28" t="s">
        <v>139</v>
      </c>
      <c r="D46" s="28"/>
      <c r="E46" s="28"/>
      <c r="F46" s="17">
        <v>1</v>
      </c>
      <c r="G46" s="10" t="s">
        <v>131</v>
      </c>
    </row>
    <row r="47" spans="2:7" ht="18" x14ac:dyDescent="0.25">
      <c r="B47" s="6" t="e">
        <f t="shared" si="4"/>
        <v>#REF!</v>
      </c>
      <c r="C47" s="32" t="s">
        <v>140</v>
      </c>
      <c r="D47" s="32"/>
      <c r="E47" s="32"/>
      <c r="F47" s="13">
        <v>0.7</v>
      </c>
      <c r="G47" s="18" t="s">
        <v>132</v>
      </c>
    </row>
    <row r="48" spans="2:7" ht="18" x14ac:dyDescent="0.25">
      <c r="B48" s="14" t="e">
        <f t="shared" si="4"/>
        <v>#REF!</v>
      </c>
      <c r="C48" s="37" t="s">
        <v>141</v>
      </c>
      <c r="D48" s="37"/>
      <c r="E48" s="37"/>
      <c r="F48" s="19">
        <v>0.8</v>
      </c>
      <c r="G48" s="18" t="s">
        <v>133</v>
      </c>
    </row>
    <row r="49" spans="6:6" x14ac:dyDescent="0.25">
      <c r="F49" s="24" t="s">
        <v>96</v>
      </c>
    </row>
  </sheetData>
  <mergeCells count="41">
    <mergeCell ref="G32:G34"/>
    <mergeCell ref="D33:E33"/>
    <mergeCell ref="D34:E34"/>
    <mergeCell ref="G19:G21"/>
    <mergeCell ref="C20:E20"/>
    <mergeCell ref="C21:E21"/>
    <mergeCell ref="C23:E23"/>
    <mergeCell ref="C24:C31"/>
    <mergeCell ref="D24:D25"/>
    <mergeCell ref="G24:G31"/>
    <mergeCell ref="C48:E48"/>
    <mergeCell ref="D11:D13"/>
    <mergeCell ref="C43:E43"/>
    <mergeCell ref="C44:E44"/>
    <mergeCell ref="C45:E45"/>
    <mergeCell ref="C46:E46"/>
    <mergeCell ref="C47:E47"/>
    <mergeCell ref="C35:C39"/>
    <mergeCell ref="D35:E35"/>
    <mergeCell ref="D36:E36"/>
    <mergeCell ref="D37:E37"/>
    <mergeCell ref="C40:E40"/>
    <mergeCell ref="C41:E41"/>
    <mergeCell ref="D26:D28"/>
    <mergeCell ref="D29:D31"/>
    <mergeCell ref="C15:E15"/>
    <mergeCell ref="C1:E1"/>
    <mergeCell ref="C2:E2"/>
    <mergeCell ref="C3:C13"/>
    <mergeCell ref="G3:G13"/>
    <mergeCell ref="D4:D5"/>
    <mergeCell ref="D6:D7"/>
    <mergeCell ref="D8:D10"/>
    <mergeCell ref="D38:E38"/>
    <mergeCell ref="D39:E39"/>
    <mergeCell ref="C16:E16"/>
    <mergeCell ref="C17:E17"/>
    <mergeCell ref="C18:E18"/>
    <mergeCell ref="C19:E19"/>
    <mergeCell ref="C32:C34"/>
    <mergeCell ref="D32:E3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23bfa37-b904-42c5-8bad-476a0a8e684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C9A94F9E6EBD479F79E8555727502D" ma:contentTypeVersion="11" ma:contentTypeDescription="Create a new document." ma:contentTypeScope="" ma:versionID="336dfdd8efad8e8ec863d762103c96a0">
  <xsd:schema xmlns:xsd="http://www.w3.org/2001/XMLSchema" xmlns:xs="http://www.w3.org/2001/XMLSchema" xmlns:p="http://schemas.microsoft.com/office/2006/metadata/properties" xmlns:ns2="323bfa37-b904-42c5-8bad-476a0a8e684b" targetNamespace="http://schemas.microsoft.com/office/2006/metadata/properties" ma:root="true" ma:fieldsID="6b03bb0e462b23681e1465de20fe53ea" ns2:_="">
    <xsd:import namespace="323bfa37-b904-42c5-8bad-476a0a8e68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bfa37-b904-42c5-8bad-476a0a8e68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083176a-d13d-47e2-b7d3-828792fcfcb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82347-E030-4550-A810-79C4698FB27F}">
  <ds:schemaRefs>
    <ds:schemaRef ds:uri="http://schemas.microsoft.com/sharepoint/v3/contenttype/forms"/>
  </ds:schemaRefs>
</ds:datastoreItem>
</file>

<file path=customXml/itemProps2.xml><?xml version="1.0" encoding="utf-8"?>
<ds:datastoreItem xmlns:ds="http://schemas.openxmlformats.org/officeDocument/2006/customXml" ds:itemID="{12132F99-F13B-4586-866A-1ED3B799733E}">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a6f5254b-2e87-4d97-a077-8534926da059"/>
    <ds:schemaRef ds:uri="http://purl.org/dc/elements/1.1/"/>
    <ds:schemaRef ds:uri="47281c3e-1b5c-4001-9901-bb0d25e1d43b"/>
    <ds:schemaRef ds:uri="http://www.w3.org/XML/1998/namespace"/>
    <ds:schemaRef ds:uri="323bfa37-b904-42c5-8bad-476a0a8e684b"/>
  </ds:schemaRefs>
</ds:datastoreItem>
</file>

<file path=customXml/itemProps3.xml><?xml version="1.0" encoding="utf-8"?>
<ds:datastoreItem xmlns:ds="http://schemas.openxmlformats.org/officeDocument/2006/customXml" ds:itemID="{29CE3150-6ED6-4B6F-A4BB-DA56100216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bfa37-b904-42c5-8bad-476a0a8e68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CBSh FR</vt:lpstr>
      <vt:lpstr>CBSh ENG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BRACHET Aline</dc:creator>
  <cp:keywords/>
  <dc:description/>
  <cp:lastModifiedBy>BRACHET Aline</cp:lastModifiedBy>
  <cp:revision/>
  <dcterms:created xsi:type="dcterms:W3CDTF">2015-06-05T18:19:34Z</dcterms:created>
  <dcterms:modified xsi:type="dcterms:W3CDTF">2026-05-30T15:28:00Z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0x0101006CC9A94F9E6EBD479F79E8555727502D</vt:lpwstr>
  </property>
  <property fmtid="{D5CDD505-2E9C-101B-9397-08002B2CF9AE}" pid="3" name="MediaServiceImageTags">
    <vt:lpwstr/>
  </property>
  <property fmtid="{D5CDD505-2E9C-101B-9397-08002B2CF9AE}" pid="4" name="Order">
    <vt:r8>7600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